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20730" windowHeight="2910"/>
  </bookViews>
  <sheets>
    <sheet name="Program" sheetId="1" r:id="rId1"/>
    <sheet name="Összesítés" sheetId="2" r:id="rId2"/>
  </sheets>
  <definedNames>
    <definedName name="_xlnm.Print_Area" localSheetId="0">Program!$A$1:$K$22</definedName>
  </definedNames>
  <calcPr calcId="124519"/>
</workbook>
</file>

<file path=xl/calcChain.xml><?xml version="1.0" encoding="utf-8"?>
<calcChain xmlns="http://schemas.openxmlformats.org/spreadsheetml/2006/main">
  <c r="O2" i="2"/>
  <c r="P2" s="1"/>
  <c r="Q2" s="1"/>
  <c r="R2" s="1"/>
  <c r="S2" s="1"/>
  <c r="T2" s="1"/>
  <c r="U2" s="1"/>
  <c r="V2" s="1"/>
  <c r="W2" s="1"/>
  <c r="X2" s="1"/>
  <c r="Y2" s="1"/>
  <c r="Z2" s="1"/>
  <c r="AA2" s="1"/>
  <c r="AE12"/>
  <c r="AD12"/>
  <c r="AE10"/>
  <c r="AE6"/>
  <c r="AD4"/>
  <c r="AD5"/>
  <c r="AD6"/>
  <c r="AD7"/>
  <c r="AD8"/>
  <c r="AD9"/>
  <c r="AD10"/>
  <c r="AD11"/>
  <c r="AD13"/>
  <c r="AE3"/>
  <c r="AD3"/>
  <c r="AC3"/>
  <c r="AI13"/>
  <c r="AH13"/>
  <c r="AG13"/>
  <c r="AF13"/>
  <c r="AC13"/>
  <c r="AI12"/>
  <c r="AH12"/>
  <c r="AG12"/>
  <c r="AF12"/>
  <c r="AC12"/>
  <c r="AI11"/>
  <c r="AH11"/>
  <c r="AG11"/>
  <c r="AF11"/>
  <c r="AC11"/>
  <c r="AI10"/>
  <c r="AH10"/>
  <c r="AG10"/>
  <c r="AF10"/>
  <c r="AC10"/>
  <c r="AI9"/>
  <c r="AH9"/>
  <c r="AG9"/>
  <c r="AF9"/>
  <c r="AC9"/>
  <c r="AI8"/>
  <c r="AH8"/>
  <c r="AG8"/>
  <c r="AF8"/>
  <c r="AC8"/>
  <c r="AI7"/>
  <c r="AH7"/>
  <c r="AG7"/>
  <c r="AF7"/>
  <c r="AC7"/>
  <c r="AI6"/>
  <c r="AH6"/>
  <c r="AG6"/>
  <c r="AF6"/>
  <c r="AC6"/>
  <c r="AI5"/>
  <c r="AH5"/>
  <c r="AG5"/>
  <c r="AF5"/>
  <c r="AC5"/>
  <c r="AI4"/>
  <c r="AH4"/>
  <c r="AG4"/>
  <c r="AF4"/>
  <c r="AC4"/>
  <c r="AI3"/>
  <c r="AH3"/>
  <c r="AG3"/>
  <c r="AF3"/>
</calcChain>
</file>

<file path=xl/sharedStrings.xml><?xml version="1.0" encoding="utf-8"?>
<sst xmlns="http://schemas.openxmlformats.org/spreadsheetml/2006/main" count="66" uniqueCount="39">
  <si>
    <t xml:space="preserve">   </t>
  </si>
  <si>
    <t xml:space="preserve">Not at all interesting </t>
  </si>
  <si>
    <t>Not very interesting</t>
  </si>
  <si>
    <t>Very interesting</t>
  </si>
  <si>
    <t>Interesting</t>
  </si>
  <si>
    <t>Relevance of event (Very good [4] - Good [3] - Poor [2] - Very poor [1])</t>
  </si>
  <si>
    <t>Event organisation (Very good [4] - Good [3] - Poor [2] - Very poor [1])</t>
  </si>
  <si>
    <t>Venue and facilities (Very good [4] - Good [3] - Poor [2] - Very poor [1])</t>
  </si>
  <si>
    <t>Overall quality (Very good [4] - Good [3] - Poor [2] - Very poor [1])</t>
  </si>
  <si>
    <t>Interest (Very interesting [4] - Interesting [3] - Not very interesting [2] - Not at all interesting [1])</t>
  </si>
  <si>
    <t>Téma aktualitása</t>
  </si>
  <si>
    <t>Helyszín és felszereltség</t>
  </si>
  <si>
    <t>Dátum</t>
  </si>
  <si>
    <t>Helyszín</t>
  </si>
  <si>
    <t>Név(nem kötelező)</t>
  </si>
  <si>
    <t>Szervezés</t>
  </si>
  <si>
    <t>Összességében a rendzvény minősége</t>
  </si>
  <si>
    <t>Előadó felkészültsége a témában</t>
  </si>
  <si>
    <t>Előadó előadásmódjának érthetősége</t>
  </si>
  <si>
    <t>Releváns gyakorlatok/példák használata</t>
  </si>
  <si>
    <t>Helyszín és megközelíthetőség</t>
  </si>
  <si>
    <t>Bekészítés(étel/ital)</t>
  </si>
  <si>
    <t>Kérem értékelje:</t>
  </si>
  <si>
    <t>Előzetes információk biztosítása</t>
  </si>
  <si>
    <t>Kiosztott anyagok érthetősége</t>
  </si>
  <si>
    <t>Szünetek megfelelő ütemezése</t>
  </si>
  <si>
    <t>Összességében értékelje a rendezvényt</t>
  </si>
  <si>
    <t xml:space="preserve">Mennyire találta érdekesnek a rendezvényt? Hasznos volt? </t>
  </si>
  <si>
    <t>Jó</t>
  </si>
  <si>
    <t>Nagyon jó</t>
  </si>
  <si>
    <t>Átlagos</t>
  </si>
  <si>
    <t>Nem megfelelő</t>
  </si>
  <si>
    <t>Megjegyzések:</t>
  </si>
  <si>
    <t>Összesen</t>
  </si>
  <si>
    <t>Átlag</t>
  </si>
  <si>
    <t>Kategória átlag</t>
  </si>
  <si>
    <t>Résztvevői létszám</t>
  </si>
  <si>
    <t>Programelem</t>
  </si>
  <si>
    <t>EFOP-3.6.1-16-2016-00025, 
Projekt címe: A vízgazdálkodási felsőoktatás erősítése az intelligens szakosodás keretében</t>
  </si>
</sst>
</file>

<file path=xl/styles.xml><?xml version="1.0" encoding="utf-8"?>
<styleSheet xmlns="http://schemas.openxmlformats.org/spreadsheetml/2006/main">
  <fonts count="7">
    <font>
      <sz val="10"/>
      <color theme="1"/>
      <name val="Arial"/>
      <family val="2"/>
    </font>
    <font>
      <b/>
      <sz val="12"/>
      <color theme="1"/>
      <name val="Garamond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0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/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indexed="64"/>
      </right>
      <top style="medium">
        <color rgb="FFA6A6A6"/>
      </top>
      <bottom style="medium">
        <color rgb="FFA6A6A6"/>
      </bottom>
      <diagonal/>
    </border>
    <border>
      <left style="medium">
        <color indexed="64"/>
      </left>
      <right/>
      <top style="medium">
        <color rgb="FFA6A6A6"/>
      </top>
      <bottom style="medium">
        <color indexed="64"/>
      </bottom>
      <diagonal/>
    </border>
    <border>
      <left style="medium">
        <color rgb="FFA6A6A6"/>
      </left>
      <right/>
      <top style="medium">
        <color rgb="FFA6A6A6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3" xfId="0" applyFill="1" applyBorder="1"/>
    <xf numFmtId="0" fontId="5" fillId="0" borderId="1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/>
    <xf numFmtId="0" fontId="4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/>
    <xf numFmtId="0" fontId="4" fillId="3" borderId="21" xfId="0" applyFont="1" applyFill="1" applyBorder="1"/>
    <xf numFmtId="0" fontId="6" fillId="3" borderId="22" xfId="0" applyFont="1" applyFill="1" applyBorder="1"/>
    <xf numFmtId="0" fontId="6" fillId="3" borderId="23" xfId="0" applyFont="1" applyFill="1" applyBorder="1"/>
    <xf numFmtId="0" fontId="6" fillId="3" borderId="24" xfId="0" applyFont="1" applyFill="1" applyBorder="1"/>
    <xf numFmtId="0" fontId="4" fillId="0" borderId="23" xfId="0" applyFont="1" applyBorder="1"/>
    <xf numFmtId="2" fontId="4" fillId="0" borderId="24" xfId="0" applyNumberFormat="1" applyFont="1" applyBorder="1"/>
    <xf numFmtId="0" fontId="4" fillId="0" borderId="22" xfId="0" applyFont="1" applyBorder="1"/>
    <xf numFmtId="0" fontId="4" fillId="0" borderId="24" xfId="0" applyFont="1" applyBorder="1"/>
    <xf numFmtId="0" fontId="5" fillId="0" borderId="0" xfId="0" applyFont="1" applyBorder="1" applyAlignment="1">
      <alignment horizontal="left" vertical="center" wrapText="1"/>
    </xf>
    <xf numFmtId="0" fontId="4" fillId="0" borderId="25" xfId="0" applyFont="1" applyBorder="1"/>
    <xf numFmtId="0" fontId="4" fillId="0" borderId="26" xfId="0" applyFont="1" applyBorder="1"/>
    <xf numFmtId="0" fontId="4" fillId="0" borderId="28" xfId="0" applyFont="1" applyBorder="1"/>
    <xf numFmtId="0" fontId="4" fillId="0" borderId="27" xfId="0" applyFont="1" applyBorder="1"/>
    <xf numFmtId="0" fontId="4" fillId="0" borderId="29" xfId="0" applyFont="1" applyBorder="1"/>
    <xf numFmtId="0" fontId="1" fillId="2" borderId="22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6" fillId="0" borderId="22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0" fillId="0" borderId="25" xfId="0" applyBorder="1" applyAlignment="1"/>
    <xf numFmtId="0" fontId="0" fillId="0" borderId="27" xfId="0" applyBorder="1" applyAlignment="1"/>
    <xf numFmtId="2" fontId="6" fillId="0" borderId="25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971550</xdr:colOff>
      <xdr:row>0</xdr:row>
      <xdr:rowOff>428625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086475" y="42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7</xdr:col>
      <xdr:colOff>678656</xdr:colOff>
      <xdr:row>21</xdr:row>
      <xdr:rowOff>750094</xdr:rowOff>
    </xdr:from>
    <xdr:to>
      <xdr:col>10</xdr:col>
      <xdr:colOff>618407</xdr:colOff>
      <xdr:row>21</xdr:row>
      <xdr:rowOff>2161159</xdr:rowOff>
    </xdr:to>
    <xdr:pic>
      <xdr:nvPicPr>
        <xdr:cNvPr id="3" name="Kép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8024812" y="7727157"/>
          <a:ext cx="2042395" cy="141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abSelected="1" view="pageBreakPreview" zoomScale="70" zoomScaleSheetLayoutView="70" zoomScalePageLayoutView="80" workbookViewId="0">
      <selection activeCell="B3" sqref="B3:E3"/>
    </sheetView>
  </sheetViews>
  <sheetFormatPr defaultRowHeight="12.75"/>
  <cols>
    <col min="1" max="1" width="32.28515625" customWidth="1"/>
    <col min="2" max="5" width="9.28515625" bestFit="1" customWidth="1"/>
    <col min="6" max="6" width="3.5703125" customWidth="1"/>
    <col min="7" max="7" width="32.28515625" customWidth="1"/>
    <col min="8" max="8" width="12" bestFit="1" customWidth="1"/>
    <col min="9" max="11" width="9.28515625" bestFit="1" customWidth="1"/>
  </cols>
  <sheetData>
    <row r="1" spans="1:11" ht="27" customHeight="1">
      <c r="A1" s="83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1" customHeight="1"/>
    <row r="3" spans="1:11" ht="17.25" customHeight="1">
      <c r="A3" s="1" t="s">
        <v>14</v>
      </c>
      <c r="B3" s="60"/>
      <c r="C3" s="60"/>
      <c r="D3" s="60"/>
      <c r="E3" s="60"/>
      <c r="G3" s="1" t="s">
        <v>12</v>
      </c>
      <c r="H3" s="77"/>
      <c r="I3" s="77"/>
      <c r="J3" s="77"/>
      <c r="K3" s="77"/>
    </row>
    <row r="4" spans="1:11" ht="15.75">
      <c r="A4" s="1" t="s">
        <v>37</v>
      </c>
      <c r="B4" s="60"/>
      <c r="C4" s="60"/>
      <c r="D4" s="60"/>
      <c r="E4" s="60"/>
      <c r="G4" s="1" t="s">
        <v>13</v>
      </c>
      <c r="H4" s="78"/>
      <c r="I4" s="78"/>
      <c r="J4" s="78"/>
      <c r="K4" s="78"/>
    </row>
    <row r="5" spans="1:11" ht="16.5" thickBot="1">
      <c r="A5" s="1"/>
    </row>
    <row r="6" spans="1:11" ht="16.5" thickBot="1">
      <c r="A6" s="61" t="s">
        <v>10</v>
      </c>
      <c r="B6" s="62"/>
      <c r="C6" s="62"/>
      <c r="D6" s="62"/>
      <c r="E6" s="63"/>
      <c r="G6" s="21" t="s">
        <v>11</v>
      </c>
      <c r="H6" s="22"/>
      <c r="I6" s="22"/>
      <c r="J6" s="22"/>
      <c r="K6" s="23"/>
    </row>
    <row r="7" spans="1:11" ht="30" customHeight="1">
      <c r="A7" s="64" t="s">
        <v>22</v>
      </c>
      <c r="B7" s="2" t="s">
        <v>29</v>
      </c>
      <c r="C7" s="2" t="s">
        <v>28</v>
      </c>
      <c r="D7" s="2" t="s">
        <v>30</v>
      </c>
      <c r="E7" s="3" t="s">
        <v>31</v>
      </c>
      <c r="G7" s="64" t="s">
        <v>22</v>
      </c>
      <c r="H7" s="2" t="s">
        <v>29</v>
      </c>
      <c r="I7" s="2" t="s">
        <v>28</v>
      </c>
      <c r="J7" s="2" t="s">
        <v>30</v>
      </c>
      <c r="K7" s="3" t="s">
        <v>31</v>
      </c>
    </row>
    <row r="8" spans="1:11" ht="16.5" thickBot="1">
      <c r="A8" s="65"/>
      <c r="B8" s="4">
        <v>4</v>
      </c>
      <c r="C8" s="4">
        <v>3</v>
      </c>
      <c r="D8" s="4">
        <v>2</v>
      </c>
      <c r="E8" s="5">
        <v>1</v>
      </c>
      <c r="G8" s="65"/>
      <c r="H8" s="24">
        <v>4</v>
      </c>
      <c r="I8" s="24">
        <v>3</v>
      </c>
      <c r="J8" s="24">
        <v>2</v>
      </c>
      <c r="K8" s="5">
        <v>1</v>
      </c>
    </row>
    <row r="9" spans="1:11" ht="33" customHeight="1" thickBot="1">
      <c r="A9" s="6" t="s">
        <v>17</v>
      </c>
      <c r="B9" s="7"/>
      <c r="C9" s="7"/>
      <c r="D9" s="7"/>
      <c r="E9" s="8"/>
      <c r="G9" s="16" t="s">
        <v>20</v>
      </c>
      <c r="H9" s="18"/>
      <c r="I9" s="18"/>
      <c r="J9" s="18"/>
      <c r="K9" s="19"/>
    </row>
    <row r="10" spans="1:11" ht="33" customHeight="1" thickBot="1">
      <c r="A10" s="6" t="s">
        <v>18</v>
      </c>
      <c r="B10" s="7"/>
      <c r="C10" s="7"/>
      <c r="D10" s="7"/>
      <c r="E10" s="8"/>
      <c r="G10" s="17" t="s">
        <v>21</v>
      </c>
      <c r="H10" s="20"/>
      <c r="I10" s="20"/>
      <c r="J10" s="20"/>
      <c r="K10" s="11"/>
    </row>
    <row r="11" spans="1:11" ht="33" customHeight="1" thickBot="1">
      <c r="A11" s="9" t="s">
        <v>19</v>
      </c>
      <c r="B11" s="10"/>
      <c r="C11" s="10"/>
      <c r="D11" s="10"/>
      <c r="E11" s="11"/>
      <c r="G11" s="14"/>
      <c r="H11" s="14"/>
      <c r="I11" s="14"/>
      <c r="J11" s="14"/>
      <c r="K11" s="14"/>
    </row>
    <row r="12" spans="1:11" ht="16.5" thickBot="1">
      <c r="A12" s="12" t="s">
        <v>0</v>
      </c>
      <c r="G12" s="12"/>
    </row>
    <row r="13" spans="1:11" ht="16.5" thickBot="1">
      <c r="A13" s="61" t="s">
        <v>15</v>
      </c>
      <c r="B13" s="62"/>
      <c r="C13" s="62"/>
      <c r="D13" s="62"/>
      <c r="E13" s="63"/>
      <c r="G13" s="61" t="s">
        <v>16</v>
      </c>
      <c r="H13" s="62"/>
      <c r="I13" s="62"/>
      <c r="J13" s="62"/>
      <c r="K13" s="63"/>
    </row>
    <row r="14" spans="1:11" ht="33.75" customHeight="1">
      <c r="A14" s="66" t="s">
        <v>22</v>
      </c>
      <c r="B14" s="2" t="s">
        <v>29</v>
      </c>
      <c r="C14" s="2" t="s">
        <v>28</v>
      </c>
      <c r="D14" s="2" t="s">
        <v>30</v>
      </c>
      <c r="E14" s="3" t="s">
        <v>31</v>
      </c>
      <c r="G14" s="29"/>
      <c r="H14" s="2" t="s">
        <v>29</v>
      </c>
      <c r="I14" s="2" t="s">
        <v>28</v>
      </c>
      <c r="J14" s="2" t="s">
        <v>30</v>
      </c>
      <c r="K14" s="3" t="s">
        <v>31</v>
      </c>
    </row>
    <row r="15" spans="1:11" ht="16.5" thickBot="1">
      <c r="A15" s="67"/>
      <c r="B15" s="4">
        <v>4</v>
      </c>
      <c r="C15" s="4">
        <v>3</v>
      </c>
      <c r="D15" s="4">
        <v>2</v>
      </c>
      <c r="E15" s="5">
        <v>1</v>
      </c>
      <c r="G15" s="30"/>
      <c r="H15" s="4">
        <v>4</v>
      </c>
      <c r="I15" s="4">
        <v>3</v>
      </c>
      <c r="J15" s="4">
        <v>2</v>
      </c>
      <c r="K15" s="5">
        <v>1</v>
      </c>
    </row>
    <row r="16" spans="1:11" ht="33" customHeight="1" thickBot="1">
      <c r="A16" s="6" t="s">
        <v>23</v>
      </c>
      <c r="B16" s="7"/>
      <c r="C16" s="7"/>
      <c r="D16" s="7"/>
      <c r="E16" s="8"/>
      <c r="G16" s="31" t="s">
        <v>26</v>
      </c>
      <c r="H16" s="7"/>
      <c r="I16" s="7"/>
      <c r="J16" s="7"/>
      <c r="K16" s="8"/>
    </row>
    <row r="17" spans="1:11" ht="33" customHeight="1" thickBot="1">
      <c r="A17" s="6" t="s">
        <v>15</v>
      </c>
      <c r="B17" s="7"/>
      <c r="C17" s="7"/>
      <c r="D17" s="7"/>
      <c r="E17" s="8"/>
      <c r="G17" s="32"/>
      <c r="H17" s="2" t="s">
        <v>3</v>
      </c>
      <c r="I17" s="2" t="s">
        <v>4</v>
      </c>
      <c r="J17" s="2" t="s">
        <v>2</v>
      </c>
      <c r="K17" s="3" t="s">
        <v>1</v>
      </c>
    </row>
    <row r="18" spans="1:11" ht="33" customHeight="1" thickBot="1">
      <c r="A18" s="6" t="s">
        <v>24</v>
      </c>
      <c r="B18" s="7"/>
      <c r="C18" s="7"/>
      <c r="D18" s="7"/>
      <c r="E18" s="8"/>
      <c r="G18" s="33"/>
      <c r="H18" s="4">
        <v>4</v>
      </c>
      <c r="I18" s="4">
        <v>3</v>
      </c>
      <c r="J18" s="4">
        <v>2</v>
      </c>
      <c r="K18" s="5">
        <v>1</v>
      </c>
    </row>
    <row r="19" spans="1:11" ht="33" customHeight="1" thickBot="1">
      <c r="A19" s="9" t="s">
        <v>25</v>
      </c>
      <c r="B19" s="10"/>
      <c r="C19" s="10"/>
      <c r="D19" s="10"/>
      <c r="E19" s="11"/>
      <c r="G19" s="34" t="s">
        <v>27</v>
      </c>
      <c r="H19" s="10"/>
      <c r="I19" s="10"/>
      <c r="J19" s="10"/>
      <c r="K19" s="11"/>
    </row>
    <row r="20" spans="1:11" ht="16.5" thickBot="1">
      <c r="G20" s="15"/>
    </row>
    <row r="21" spans="1:11" ht="15.75" customHeight="1" thickBot="1">
      <c r="A21" s="25" t="s">
        <v>32</v>
      </c>
      <c r="B21" s="26"/>
      <c r="C21" s="26"/>
      <c r="D21" s="26"/>
      <c r="E21" s="26"/>
      <c r="F21" s="27"/>
      <c r="G21" s="27"/>
      <c r="H21" s="27"/>
      <c r="I21" s="27"/>
      <c r="J21" s="27"/>
      <c r="K21" s="28"/>
    </row>
    <row r="22" spans="1:11" ht="180" customHeight="1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1"/>
    </row>
    <row r="23" spans="1:11" ht="15.75">
      <c r="F23" s="13"/>
    </row>
    <row r="24" spans="1:11" ht="15.75">
      <c r="F24" s="13"/>
    </row>
    <row r="25" spans="1:11" ht="15">
      <c r="F25" s="14"/>
      <c r="G25" s="14"/>
      <c r="H25" s="14"/>
      <c r="I25" s="14"/>
      <c r="J25" s="14"/>
      <c r="K25" s="14"/>
    </row>
    <row r="35" ht="63.75" customHeight="1"/>
  </sheetData>
  <mergeCells count="12">
    <mergeCell ref="A22:K22"/>
    <mergeCell ref="A1:K1"/>
    <mergeCell ref="A6:E6"/>
    <mergeCell ref="A7:A8"/>
    <mergeCell ref="A13:E13"/>
    <mergeCell ref="A14:A15"/>
    <mergeCell ref="G7:G8"/>
    <mergeCell ref="G13:K13"/>
    <mergeCell ref="B3:E3"/>
    <mergeCell ref="H3:K3"/>
    <mergeCell ref="H4:K4"/>
    <mergeCell ref="B4:E4"/>
  </mergeCells>
  <pageMargins left="0.70866141732283472" right="0.70866141732283472" top="1.1399999999999999" bottom="0.44" header="0.22" footer="0.31496062992125984"/>
  <pageSetup paperSize="9" scale="71" orientation="landscape" horizontalDpi="4294967293" r:id="rId1"/>
  <headerFooter>
    <oddHeader xml:space="preserve">&amp;L
&amp;C&amp;"Garamond,Normál"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I15"/>
  <sheetViews>
    <sheetView topLeftCell="B10" workbookViewId="0">
      <selection activeCell="G6" sqref="G6"/>
    </sheetView>
  </sheetViews>
  <sheetFormatPr defaultRowHeight="24.95" customHeight="1"/>
  <cols>
    <col min="1" max="1" width="38.85546875" style="35" customWidth="1"/>
    <col min="2" max="2" width="39.5703125" style="36" customWidth="1"/>
    <col min="3" max="27" width="3.7109375" style="37" customWidth="1"/>
    <col min="28" max="28" width="2.85546875" style="37" customWidth="1"/>
    <col min="29" max="30" width="7.140625" style="37" customWidth="1"/>
    <col min="31" max="31" width="17.5703125" style="37" customWidth="1"/>
    <col min="32" max="16384" width="9.140625" style="37"/>
  </cols>
  <sheetData>
    <row r="2" spans="1:35" ht="24.95" customHeight="1">
      <c r="A2" s="38"/>
      <c r="B2" s="39" t="s">
        <v>36</v>
      </c>
      <c r="C2" s="40">
        <v>1</v>
      </c>
      <c r="D2" s="40">
        <v>2</v>
      </c>
      <c r="E2" s="40">
        <v>3</v>
      </c>
      <c r="F2" s="40">
        <v>4</v>
      </c>
      <c r="G2" s="40">
        <v>5</v>
      </c>
      <c r="H2" s="40">
        <v>6</v>
      </c>
      <c r="I2" s="40">
        <v>7</v>
      </c>
      <c r="J2" s="40">
        <v>8</v>
      </c>
      <c r="K2" s="40">
        <v>9</v>
      </c>
      <c r="L2" s="40">
        <v>10</v>
      </c>
      <c r="M2" s="40">
        <v>11</v>
      </c>
      <c r="N2" s="40">
        <v>12</v>
      </c>
      <c r="O2" s="40">
        <f>N2+1</f>
        <v>13</v>
      </c>
      <c r="P2" s="40">
        <f t="shared" ref="P2:AA2" si="0">O2+1</f>
        <v>14</v>
      </c>
      <c r="Q2" s="40">
        <f t="shared" si="0"/>
        <v>15</v>
      </c>
      <c r="R2" s="40">
        <f t="shared" si="0"/>
        <v>16</v>
      </c>
      <c r="S2" s="40">
        <f t="shared" si="0"/>
        <v>17</v>
      </c>
      <c r="T2" s="40">
        <f t="shared" si="0"/>
        <v>18</v>
      </c>
      <c r="U2" s="40">
        <f t="shared" si="0"/>
        <v>19</v>
      </c>
      <c r="V2" s="40">
        <f t="shared" si="0"/>
        <v>20</v>
      </c>
      <c r="W2" s="40">
        <f t="shared" si="0"/>
        <v>21</v>
      </c>
      <c r="X2" s="40">
        <f t="shared" si="0"/>
        <v>22</v>
      </c>
      <c r="Y2" s="40">
        <f t="shared" si="0"/>
        <v>23</v>
      </c>
      <c r="Z2" s="40">
        <f t="shared" si="0"/>
        <v>24</v>
      </c>
      <c r="AA2" s="40">
        <f t="shared" si="0"/>
        <v>25</v>
      </c>
      <c r="AB2" s="40"/>
      <c r="AC2" s="40" t="s">
        <v>33</v>
      </c>
      <c r="AD2" s="40" t="s">
        <v>34</v>
      </c>
      <c r="AE2" s="41" t="s">
        <v>35</v>
      </c>
      <c r="AF2" s="42">
        <v>4</v>
      </c>
      <c r="AG2" s="43">
        <v>3</v>
      </c>
      <c r="AH2" s="43">
        <v>2</v>
      </c>
      <c r="AI2" s="44">
        <v>1</v>
      </c>
    </row>
    <row r="3" spans="1:35" ht="28.5" customHeight="1" thickBot="1">
      <c r="A3" s="70" t="s">
        <v>5</v>
      </c>
      <c r="B3" s="6" t="s">
        <v>17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>
        <f t="shared" ref="AC3:AC13" si="1">SUM(C3:AA3)</f>
        <v>0</v>
      </c>
      <c r="AD3" s="46" t="e">
        <f t="shared" ref="AD3:AD13" si="2">AVERAGE(C3:AA3)</f>
        <v>#DIV/0!</v>
      </c>
      <c r="AE3" s="68" t="e">
        <f>AVERAGE(C3:AA5)</f>
        <v>#DIV/0!</v>
      </c>
      <c r="AF3" s="47" t="e">
        <f t="shared" ref="AF3:AI13" si="3">COUNTIF($C3:$AA3,AF$2) &amp; " ("&amp;ROUND((COUNTIF($C3:$AA3,AF$2) /COUNT($C3:$AA3))*100,0)&amp;"%)"</f>
        <v>#DIV/0!</v>
      </c>
      <c r="AG3" s="45" t="e">
        <f t="shared" si="3"/>
        <v>#DIV/0!</v>
      </c>
      <c r="AH3" s="45" t="e">
        <f t="shared" si="3"/>
        <v>#DIV/0!</v>
      </c>
      <c r="AI3" s="48" t="e">
        <f t="shared" si="3"/>
        <v>#DIV/0!</v>
      </c>
    </row>
    <row r="4" spans="1:35" ht="28.5" customHeight="1" thickBot="1">
      <c r="A4" s="71"/>
      <c r="B4" s="6" t="s">
        <v>18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>
        <f t="shared" si="1"/>
        <v>0</v>
      </c>
      <c r="AD4" s="46" t="e">
        <f t="shared" si="2"/>
        <v>#DIV/0!</v>
      </c>
      <c r="AE4" s="73"/>
      <c r="AF4" s="50" t="e">
        <f t="shared" si="3"/>
        <v>#DIV/0!</v>
      </c>
      <c r="AG4" s="35" t="e">
        <f t="shared" si="3"/>
        <v>#DIV/0!</v>
      </c>
      <c r="AH4" s="35" t="e">
        <f t="shared" si="3"/>
        <v>#DIV/0!</v>
      </c>
      <c r="AI4" s="51" t="e">
        <f t="shared" si="3"/>
        <v>#DIV/0!</v>
      </c>
    </row>
    <row r="5" spans="1:35" ht="28.5" customHeight="1" thickBot="1">
      <c r="A5" s="72"/>
      <c r="B5" s="9" t="s">
        <v>19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>
        <f t="shared" si="1"/>
        <v>0</v>
      </c>
      <c r="AD5" s="46" t="e">
        <f t="shared" si="2"/>
        <v>#DIV/0!</v>
      </c>
      <c r="AE5" s="69"/>
      <c r="AF5" s="53" t="e">
        <f t="shared" si="3"/>
        <v>#DIV/0!</v>
      </c>
      <c r="AG5" s="52" t="e">
        <f t="shared" si="3"/>
        <v>#DIV/0!</v>
      </c>
      <c r="AH5" s="52" t="e">
        <f t="shared" si="3"/>
        <v>#DIV/0!</v>
      </c>
      <c r="AI5" s="54" t="e">
        <f t="shared" si="3"/>
        <v>#DIV/0!</v>
      </c>
    </row>
    <row r="6" spans="1:35" ht="28.5" customHeight="1" thickBot="1">
      <c r="A6" s="74" t="s">
        <v>6</v>
      </c>
      <c r="B6" s="6" t="s">
        <v>23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>
        <f t="shared" si="1"/>
        <v>0</v>
      </c>
      <c r="AD6" s="46" t="e">
        <f t="shared" si="2"/>
        <v>#DIV/0!</v>
      </c>
      <c r="AE6" s="68" t="e">
        <f>AVERAGE(C6:AA9)</f>
        <v>#DIV/0!</v>
      </c>
      <c r="AF6" s="47" t="e">
        <f t="shared" si="3"/>
        <v>#DIV/0!</v>
      </c>
      <c r="AG6" s="45" t="e">
        <f t="shared" si="3"/>
        <v>#DIV/0!</v>
      </c>
      <c r="AH6" s="45" t="e">
        <f t="shared" si="3"/>
        <v>#DIV/0!</v>
      </c>
      <c r="AI6" s="48" t="e">
        <f t="shared" si="3"/>
        <v>#DIV/0!</v>
      </c>
    </row>
    <row r="7" spans="1:35" ht="28.5" customHeight="1" thickBot="1">
      <c r="A7" s="75"/>
      <c r="B7" s="6" t="s">
        <v>15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>
        <f t="shared" si="1"/>
        <v>0</v>
      </c>
      <c r="AD7" s="46" t="e">
        <f t="shared" si="2"/>
        <v>#DIV/0!</v>
      </c>
      <c r="AE7" s="73"/>
      <c r="AF7" s="50" t="e">
        <f t="shared" si="3"/>
        <v>#DIV/0!</v>
      </c>
      <c r="AG7" s="35" t="e">
        <f t="shared" si="3"/>
        <v>#DIV/0!</v>
      </c>
      <c r="AH7" s="35" t="e">
        <f t="shared" si="3"/>
        <v>#DIV/0!</v>
      </c>
      <c r="AI7" s="51" t="e">
        <f t="shared" si="3"/>
        <v>#DIV/0!</v>
      </c>
    </row>
    <row r="8" spans="1:35" ht="28.5" customHeight="1" thickBot="1">
      <c r="A8" s="75"/>
      <c r="B8" s="6" t="s">
        <v>24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>
        <f t="shared" si="1"/>
        <v>0</v>
      </c>
      <c r="AD8" s="46" t="e">
        <f t="shared" si="2"/>
        <v>#DIV/0!</v>
      </c>
      <c r="AE8" s="73"/>
      <c r="AF8" s="50" t="e">
        <f t="shared" si="3"/>
        <v>#DIV/0!</v>
      </c>
      <c r="AG8" s="35" t="e">
        <f t="shared" si="3"/>
        <v>#DIV/0!</v>
      </c>
      <c r="AH8" s="35" t="e">
        <f t="shared" si="3"/>
        <v>#DIV/0!</v>
      </c>
      <c r="AI8" s="51" t="e">
        <f t="shared" si="3"/>
        <v>#DIV/0!</v>
      </c>
    </row>
    <row r="9" spans="1:35" ht="28.5" customHeight="1" thickBot="1">
      <c r="A9" s="76"/>
      <c r="B9" s="9" t="s">
        <v>25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>
        <f t="shared" si="1"/>
        <v>0</v>
      </c>
      <c r="AD9" s="46" t="e">
        <f t="shared" si="2"/>
        <v>#DIV/0!</v>
      </c>
      <c r="AE9" s="69"/>
      <c r="AF9" s="53" t="e">
        <f t="shared" si="3"/>
        <v>#DIV/0!</v>
      </c>
      <c r="AG9" s="52" t="e">
        <f t="shared" si="3"/>
        <v>#DIV/0!</v>
      </c>
      <c r="AH9" s="52" t="e">
        <f t="shared" si="3"/>
        <v>#DIV/0!</v>
      </c>
      <c r="AI9" s="54" t="e">
        <f t="shared" si="3"/>
        <v>#DIV/0!</v>
      </c>
    </row>
    <row r="10" spans="1:35" ht="28.5" customHeight="1" thickBot="1">
      <c r="A10" s="74" t="s">
        <v>7</v>
      </c>
      <c r="B10" s="16" t="s">
        <v>20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>
        <f t="shared" si="1"/>
        <v>0</v>
      </c>
      <c r="AD10" s="46" t="e">
        <f t="shared" si="2"/>
        <v>#DIV/0!</v>
      </c>
      <c r="AE10" s="68" t="e">
        <f>AVERAGE(C10:AA11)</f>
        <v>#DIV/0!</v>
      </c>
      <c r="AF10" s="47" t="e">
        <f t="shared" si="3"/>
        <v>#DIV/0!</v>
      </c>
      <c r="AG10" s="45" t="e">
        <f t="shared" si="3"/>
        <v>#DIV/0!</v>
      </c>
      <c r="AH10" s="45" t="e">
        <f t="shared" si="3"/>
        <v>#DIV/0!</v>
      </c>
      <c r="AI10" s="48" t="e">
        <f t="shared" si="3"/>
        <v>#DIV/0!</v>
      </c>
    </row>
    <row r="11" spans="1:35" ht="28.5" customHeight="1" thickBot="1">
      <c r="A11" s="76"/>
      <c r="B11" s="17" t="s">
        <v>21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>
        <f t="shared" si="1"/>
        <v>0</v>
      </c>
      <c r="AD11" s="46" t="e">
        <f t="shared" si="2"/>
        <v>#DIV/0!</v>
      </c>
      <c r="AE11" s="69"/>
      <c r="AF11" s="53" t="e">
        <f t="shared" si="3"/>
        <v>#DIV/0!</v>
      </c>
      <c r="AG11" s="52" t="e">
        <f t="shared" si="3"/>
        <v>#DIV/0!</v>
      </c>
      <c r="AH11" s="52" t="e">
        <f t="shared" si="3"/>
        <v>#DIV/0!</v>
      </c>
      <c r="AI11" s="54" t="e">
        <f t="shared" si="3"/>
        <v>#DIV/0!</v>
      </c>
    </row>
    <row r="12" spans="1:35" ht="28.5" customHeight="1" thickBot="1">
      <c r="A12" s="55" t="s">
        <v>8</v>
      </c>
      <c r="B12" s="31" t="s">
        <v>26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>
        <f t="shared" si="1"/>
        <v>0</v>
      </c>
      <c r="AD12" s="46" t="e">
        <f t="shared" si="2"/>
        <v>#DIV/0!</v>
      </c>
      <c r="AE12" s="68" t="e">
        <f>AVERAGE(C12:AA13)</f>
        <v>#DIV/0!</v>
      </c>
      <c r="AF12" s="47" t="e">
        <f t="shared" si="3"/>
        <v>#DIV/0!</v>
      </c>
      <c r="AG12" s="45" t="e">
        <f t="shared" si="3"/>
        <v>#DIV/0!</v>
      </c>
      <c r="AH12" s="45" t="e">
        <f t="shared" si="3"/>
        <v>#DIV/0!</v>
      </c>
      <c r="AI12" s="48" t="e">
        <f t="shared" si="3"/>
        <v>#DIV/0!</v>
      </c>
    </row>
    <row r="13" spans="1:35" ht="28.5" customHeight="1" thickBot="1">
      <c r="A13" s="56" t="s">
        <v>9</v>
      </c>
      <c r="B13" s="34" t="s">
        <v>27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>
        <f t="shared" si="1"/>
        <v>0</v>
      </c>
      <c r="AD13" s="46" t="e">
        <f t="shared" si="2"/>
        <v>#DIV/0!</v>
      </c>
      <c r="AE13" s="69"/>
      <c r="AF13" s="53" t="e">
        <f t="shared" si="3"/>
        <v>#DIV/0!</v>
      </c>
      <c r="AG13" s="52" t="e">
        <f t="shared" si="3"/>
        <v>#DIV/0!</v>
      </c>
      <c r="AH13" s="52" t="e">
        <f t="shared" si="3"/>
        <v>#DIV/0!</v>
      </c>
      <c r="AI13" s="54" t="e">
        <f t="shared" si="3"/>
        <v>#DIV/0!</v>
      </c>
    </row>
    <row r="14" spans="1:35" s="58" customFormat="1" ht="147.75" customHeight="1">
      <c r="A14" s="36"/>
      <c r="B14" s="57" t="s">
        <v>32</v>
      </c>
    </row>
    <row r="15" spans="1:35" ht="24.95" customHeight="1">
      <c r="B15" s="49"/>
      <c r="C15" s="59"/>
      <c r="D15" s="59"/>
      <c r="E15" s="59"/>
      <c r="F15" s="59"/>
    </row>
  </sheetData>
  <mergeCells count="7">
    <mergeCell ref="AE12:AE13"/>
    <mergeCell ref="A3:A5"/>
    <mergeCell ref="AE3:AE5"/>
    <mergeCell ref="A6:A9"/>
    <mergeCell ref="AE6:AE9"/>
    <mergeCell ref="A10:A11"/>
    <mergeCell ref="AE10:AE1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Program</vt:lpstr>
      <vt:lpstr>Összesítés</vt:lpstr>
      <vt:lpstr>Program!Nyomtatási_terület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Windows-felhasználó</cp:lastModifiedBy>
  <cp:lastPrinted>2016-02-23T16:18:46Z</cp:lastPrinted>
  <dcterms:created xsi:type="dcterms:W3CDTF">2015-11-27T15:19:09Z</dcterms:created>
  <dcterms:modified xsi:type="dcterms:W3CDTF">2017-08-14T03:01:51Z</dcterms:modified>
</cp:coreProperties>
</file>